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ESF_DET!$B$2:$G$89</definedName>
    <definedName name="_xlnm.Print_Titles" localSheetId="0">ESF_DET!$2:$6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<sst xmlns="http://schemas.openxmlformats.org/spreadsheetml/2006/main" count="134" uniqueCount="131">
  <si>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</si>
  <si>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</si>
  <si>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</si>
  <si>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</si>
  <si>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</si>
  <si>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</si>
  <si>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</si>
  <si>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</si>
  <si>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</si>
  <si>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</si>
  <si>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</si>
  <si>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</si>
  <si>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</si>
  <si>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</si>
  <si>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</si>
  <si>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</si>
  <si>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</si>
  <si>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</si>
  <si>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</si>
  <si>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</si>
  <si>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</si>
  <si>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</si>
  <si>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</si>
  <si>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</si>
  <si>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</si>
  <si>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</si>
  <si>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</si>
  <si>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</si>
  <si>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</si>
  <si>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</si>
  <si>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</si>
  <si>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</si>
  <si>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</si>
  <si>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</si>
  <si>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</si>
  <si>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</si>
  <si>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</si>
  <si>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</si>
  <si>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</si>
  <si>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</si>
  <si>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</si>
  <si>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</si>
  <si>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</si>
  <si>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</si>
  <si>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</si>
  <si>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</si>
  <si>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</si>
  <si>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</si>
  <si>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</si>
  <si>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</si>
  <si>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</si>
  <si>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</si>
  <si>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</si>
  <si>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</si>
  <si>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</si>
  <si>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</si>
  <si>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</si>
  <si>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</si>
  <si>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</si>
  <si>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</si>
  <si>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</si>
  <si>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</si>
  <si>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</si>
  <si>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</si>
  <si>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</si>
  <si>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</si>
  <si>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</si>
  <si>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</si>
  <si>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</si>
  <si>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</si>
  <si>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</si>
  <si>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</si>
  <si>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</si>
  <si>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</si>
  <si>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</si>
  <si>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</si>
  <si>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</si>
  <si>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</si>
  <si>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</si>
  <si>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</si>
  <si>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</si>
  <si>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</si>
  <si>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</si>
  <si>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</si>
  <si>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</si>
  <si>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</si>
  <si>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</si>
  <si>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</si>
  <si>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</si>
  <si>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</si>
  <si>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</si>
  <si>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</si>
  <si>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</si>
  <si>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</si>
  <si>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</si>
  <si>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</si>
  <si>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</si>
  <si>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</si>
  <si>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</si>
  <si>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</si>
  <si>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</si>
  <si>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</si>
  <si>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</si>
  <si>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</si>
  <si>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</si>
  <si>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</si>
  <si>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</si>
  <si>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</si>
  <si>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</si>
  <si>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</si>
  <si>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</si>
  <si>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</si>
  <si>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</si>
  <si>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</si>
  <si>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</si>
  <si>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</si>
  <si>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</si>
  <si>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</si>
  <si>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</si>
  <si>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</si>
  <si>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</si>
  <si>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</si>
  <si>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</si>
  <si>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DESARROLLO INTEGRAL DE LA FAMILIA DEL ESTADO DE CHIHUAHUA a)</t>
  </si>
  <si>
    <t>Al 31 de diciembre de 2021 y al 31 de diciembre de 2020 (b)</t>
  </si>
  <si>
    <t xml:space="preserve">                         ______________________________________</t>
  </si>
  <si>
    <t>____________________________________</t>
  </si>
  <si>
    <t xml:space="preserve">                        MTRO. GABRIEL EGUIARTE FRUNS </t>
  </si>
  <si>
    <t>C.P. PAUL MANUEL FLORES DELGADO</t>
  </si>
  <si>
    <t xml:space="preserve">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</si>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</sst>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2" sqref="B2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32113380.710000001</v>
      </c>
      <c r="D9" s="20">
        <f>SUM(D10:D16)</f>
        <v>49732127.07</v>
      </c>
      <c r="E9" s="11" t="s">
        <v>9</v>
      </c>
      <c r="F9" s="20">
        <f>SUM(F10:F18)</f>
        <v>21455927.259999998</v>
      </c>
      <c r="G9" s="20">
        <f>SUM(G10:G18)</f>
        <v>34332855.229999997</v>
      </c>
    </row>
    <row r="10" spans="2:8" x14ac:dyDescent="0.25">
      <c r="B10" s="12" t="s">
        <v>10</v>
      </c>
      <c r="C10" s="26">
        <v>52700</v>
      </c>
      <c r="D10" s="26">
        <v>125200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32060680.710000001</v>
      </c>
      <c r="D11" s="26">
        <v>49606927.07</v>
      </c>
      <c r="E11" s="13" t="s">
        <v>13</v>
      </c>
      <c r="F11" s="26">
        <v>6840372.9500000002</v>
      </c>
      <c r="G11" s="26">
        <v>12690832.74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3642961.59</v>
      </c>
      <c r="G16" s="26">
        <v>5492829.21</v>
      </c>
    </row>
    <row r="17" spans="2:7" ht="24" x14ac:dyDescent="0.25">
      <c r="B17" s="10" t="s">
        <v>24</v>
      </c>
      <c r="C17" s="20">
        <f>SUM(C18:C24)</f>
        <v>14415315.66</v>
      </c>
      <c r="D17" s="20">
        <f>SUM(D18:D24)</f>
        <v>93913448.209999993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10972592.720000001</v>
      </c>
      <c r="G18" s="26">
        <v>16149193.279999999</v>
      </c>
    </row>
    <row r="19" spans="2:7" x14ac:dyDescent="0.25">
      <c r="B19" s="12" t="s">
        <v>28</v>
      </c>
      <c r="C19" s="26">
        <v>766796.98</v>
      </c>
      <c r="D19" s="26">
        <v>833957.69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13648518.68</v>
      </c>
      <c r="D20" s="26">
        <v>93079490.519999996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178787.07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178787.07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102158.71</v>
      </c>
      <c r="D41" s="20">
        <f>SUM(D42:D45)</f>
        <v>91068.74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102158.71</v>
      </c>
      <c r="D42" s="26">
        <v>91068.74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46630855.079999998</v>
      </c>
      <c r="D47" s="20">
        <f>SUM(D41,D38,D37,D31,D25,D17,D9)</f>
        <v>143915431.09</v>
      </c>
      <c r="E47" s="14" t="s">
        <v>83</v>
      </c>
      <c r="F47" s="20">
        <f>SUM(F42,F38,F31,F27,F26,F23,F19,F9)</f>
        <v>21455927.259999998</v>
      </c>
      <c r="G47" s="20">
        <f>SUM(G42,G38,G31,G27,G26,G23,G19,G9)</f>
        <v>34332855.229999997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524328831.57999998</v>
      </c>
      <c r="D52" s="26">
        <v>524328831.57999998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144557188.52000001</v>
      </c>
      <c r="D53" s="26">
        <v>134649788.50999999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9614019.5600000005</v>
      </c>
      <c r="D54" s="26">
        <v>8251504.1200000001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-101421722.7</v>
      </c>
      <c r="D55" s="26">
        <v>-92945384.909999996</v>
      </c>
      <c r="E55" s="11" t="s">
        <v>97</v>
      </c>
      <c r="F55" s="26">
        <v>844971</v>
      </c>
      <c r="G55" s="26">
        <v>0</v>
      </c>
    </row>
    <row r="56" spans="2:7" x14ac:dyDescent="0.25">
      <c r="B56" s="10" t="s">
        <v>98</v>
      </c>
      <c r="C56" s="26">
        <v>844971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844971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22300898.259999998</v>
      </c>
      <c r="G59" s="20">
        <f>SUM(G47,G57)</f>
        <v>34332855.229999997</v>
      </c>
    </row>
    <row r="60" spans="2:7" ht="24" x14ac:dyDescent="0.25">
      <c r="B60" s="4" t="s">
        <v>103</v>
      </c>
      <c r="C60" s="20">
        <f>SUM(C50:C58)</f>
        <v>577923287.95999992</v>
      </c>
      <c r="D60" s="20">
        <f>SUM(D50:D58)</f>
        <v>574284739.29999995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624554143.03999996</v>
      </c>
      <c r="D62" s="20">
        <f>SUM(D47,D60)</f>
        <v>718200170.38999999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575589148.63</v>
      </c>
      <c r="G63" s="20">
        <f>SUM(G64:G66)</f>
        <v>571555957.24000001</v>
      </c>
    </row>
    <row r="64" spans="2:7" x14ac:dyDescent="0.25">
      <c r="B64" s="15"/>
      <c r="C64" s="23"/>
      <c r="D64" s="23"/>
      <c r="E64" s="11" t="s">
        <v>107</v>
      </c>
      <c r="F64" s="26">
        <v>575589148.63</v>
      </c>
      <c r="G64" s="26">
        <v>571555957.24000001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26664096.150000006</v>
      </c>
      <c r="G68" s="20">
        <f>SUM(G69:G73)</f>
        <v>112311357.92000002</v>
      </c>
    </row>
    <row r="69" spans="2:7" x14ac:dyDescent="0.25">
      <c r="B69" s="15"/>
      <c r="C69" s="23"/>
      <c r="D69" s="23"/>
      <c r="E69" s="11" t="s">
        <v>111</v>
      </c>
      <c r="F69" s="26">
        <v>-31720625.140000001</v>
      </c>
      <c r="G69" s="26">
        <v>24960918.43</v>
      </c>
    </row>
    <row r="70" spans="2:7" x14ac:dyDescent="0.25">
      <c r="B70" s="15"/>
      <c r="C70" s="23"/>
      <c r="D70" s="23"/>
      <c r="E70" s="11" t="s">
        <v>112</v>
      </c>
      <c r="F70" s="26">
        <v>111761389.90000001</v>
      </c>
      <c r="G70" s="26">
        <v>87328569.060000002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-53376668.609999999</v>
      </c>
      <c r="G73" s="26">
        <v>21870.43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602253244.77999997</v>
      </c>
      <c r="G79" s="20">
        <f>SUM(G63,G68,G75)</f>
        <v>683867315.16000009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624554143.03999996</v>
      </c>
      <c r="G81" s="20">
        <f>SUM(G59,G79)</f>
        <v>718200170.3900001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43" t="s">
        <v>125</v>
      </c>
      <c r="C87" s="43"/>
      <c r="D87" s="43"/>
      <c r="E87" s="43" t="s">
        <v>126</v>
      </c>
    </row>
    <row r="88" spans="2:7" s="29" customFormat="1" x14ac:dyDescent="0.25">
      <c r="B88" s="44" t="s">
        <v>127</v>
      </c>
      <c r="C88" s="45"/>
      <c r="D88" s="45"/>
      <c r="E88" s="46" t="s">
        <v>128</v>
      </c>
    </row>
    <row r="89" spans="2:7" s="29" customFormat="1" x14ac:dyDescent="0.25">
      <c r="B89" s="44" t="s">
        <v>129</v>
      </c>
      <c r="C89" s="45"/>
      <c r="D89" s="45"/>
      <c r="E89" s="46" t="s">
        <v>130</v>
      </c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72" right="0.23622047244094491" top="0.6692913385826772" bottom="0.45" header="0.31496062992125984" footer="0.31496062992125984"/>
  <pageSetup scale="81" fitToHeight="3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2022-02-04T21:59:55Z</cp:lastPrinted>
  <dcterms:created xsi:type="dcterms:W3CDTF">2020-01-08T19:54:23Z</dcterms:created>
  <dcterms:modified xsi:type="dcterms:W3CDTF">2022-02-04T21:59:57Z</dcterms:modified>
</cp:coreProperties>
</file>